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760" activeTab="0"/>
  </bookViews>
  <sheets>
    <sheet name="Formularz cenowy  Zał. 2" sheetId="1" r:id="rId1"/>
    <sheet name="Raport zgodności" sheetId="2" state="hidden" r:id="rId2"/>
    <sheet name="Arkusz1" sheetId="3" state="hidden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<sst xmlns="http://schemas.openxmlformats.org/spreadsheetml/2006/main" count="40" uniqueCount="37">
  <si>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B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</si>
  <si>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</si>
  <si>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</si>
  <si>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</si>
  <si>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</si>
  <si>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</si>
  <si>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</si>
  <si>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</si>
  <si>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</si>
  <si>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</si>
  <si>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</si>
  <si>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</si>
  <si>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Wartość brutto</t>
  </si>
  <si>
    <t>Wartość VAT</t>
  </si>
  <si>
    <t xml:space="preserve">Producent </t>
  </si>
  <si>
    <t xml:space="preserve">Produkt </t>
  </si>
  <si>
    <t>Typ/nr kat./seria/atesty</t>
  </si>
  <si>
    <t xml:space="preserve">Cena jednostkowa </t>
  </si>
  <si>
    <t xml:space="preserve">Jedn.  miary </t>
  </si>
  <si>
    <t>Zał. 2 Formularz cenowy meble.xls — raport zgodności</t>
  </si>
  <si>
    <t>Uruchom na: 2015-01-20 15:06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</si>
  <si>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</si>
  <si>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</si>
  <si>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</si>
  <si>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</si>
  <si>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x</t>
  </si>
  <si>
    <t>A=Y+Z</t>
  </si>
  <si>
    <t xml:space="preserve">Ilość </t>
  </si>
  <si>
    <t xml:space="preserve">Załącznik nr 2 do Zaproszenia </t>
  </si>
  <si>
    <t>szt.</t>
  </si>
  <si>
    <t xml:space="preserve">Dostawa i montaż mebli medycznych ze stali kwasoodpornej do pomieszczenia myjni inkubatorów </t>
  </si>
  <si>
    <t xml:space="preserve"> FORMULARZ CENOWY - DZPZ/333/161/2016</t>
  </si>
  <si>
    <t>Wszystkie wycenione elementy wyposażenia meblowego powinny zawierać ceny blatów, uchwytów, zawiasów zamków itp. tworzących komplet .</t>
  </si>
  <si>
    <t>Stół zlewozmywakowy do baterii nablatowej z odpływem i ściankami maskującymi (zbudowany) - wykonany ze stali kwasoodpornej  typu OH18N9</t>
  </si>
  <si>
    <t>Szafka dwudrzwiowa wykonana ze stali kwasoodpornej typu OH18N9, 3 x półki, wymiary 600x400x155 mm (szer.xgł.xwys.)</t>
  </si>
  <si>
    <t>Regał ścienny ze stali kwasoodpornej typu OH18N9, listwowy, wyposażenie: 1 x półka  wisząca 580x260x150 mm, 2 x wieszak prosty 580x180x100 mm, wysokość regału 800 mm</t>
  </si>
  <si>
    <t>Stół roboczy o wym. 600x600x900mm,  wykonany ze stali kwasoodpornej  typu OH18N9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</si>
</sst>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4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4" fontId="5" fillId="33" borderId="13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34" borderId="15" xfId="0" applyNumberFormat="1" applyFont="1" applyFill="1" applyBorder="1" applyAlignment="1">
      <alignment horizontal="center" vertical="center" wrapText="1"/>
    </xf>
    <xf numFmtId="164" fontId="5" fillId="34" borderId="16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vertical="center" wrapText="1"/>
    </xf>
    <xf numFmtId="164" fontId="5" fillId="35" borderId="19" xfId="0" applyNumberFormat="1" applyFont="1" applyFill="1" applyBorder="1" applyAlignment="1">
      <alignment horizontal="center" vertical="center" wrapText="1"/>
    </xf>
    <xf numFmtId="164" fontId="5" fillId="35" borderId="2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164" fontId="5" fillId="36" borderId="13" xfId="0" applyNumberFormat="1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left" vertical="center" wrapText="1"/>
    </xf>
    <xf numFmtId="0" fontId="5" fillId="36" borderId="0" xfId="0" applyFont="1" applyFill="1" applyAlignment="1">
      <alignment wrapText="1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4.28125" style="13" customWidth="1"/>
    <col min="2" max="2" width="37.7109375" style="13" customWidth="1"/>
    <col min="3" max="3" width="11.421875" style="13" customWidth="1"/>
    <col min="4" max="4" width="9.28125" style="13" customWidth="1"/>
    <col min="5" max="5" width="7.8515625" style="13" customWidth="1"/>
    <col min="6" max="6" width="9.140625" style="13" customWidth="1"/>
    <col min="7" max="7" width="9.57421875" style="13" customWidth="1"/>
    <col min="8" max="8" width="8.28125" style="13" customWidth="1"/>
    <col min="9" max="9" width="9.8515625" style="13" customWidth="1"/>
    <col min="10" max="10" width="10.421875" style="13" customWidth="1"/>
    <col min="11" max="11" width="12.7109375" style="13" customWidth="1"/>
    <col min="12" max="16384" width="9.140625" style="13" customWidth="1"/>
  </cols>
  <sheetData>
    <row r="1" spans="1:11" ht="12.75">
      <c r="A1" s="37" t="s">
        <v>31</v>
      </c>
      <c r="B1" s="37"/>
      <c r="C1" s="37"/>
      <c r="D1" s="37"/>
      <c r="E1" s="37"/>
      <c r="F1" s="37"/>
      <c r="G1" s="37"/>
      <c r="H1" s="37"/>
      <c r="I1" s="38" t="s">
        <v>28</v>
      </c>
      <c r="J1" s="38"/>
      <c r="K1" s="38"/>
    </row>
    <row r="2" spans="1:11" ht="12.75">
      <c r="A2" s="37"/>
      <c r="B2" s="37"/>
      <c r="C2" s="37"/>
      <c r="D2" s="37"/>
      <c r="E2" s="37"/>
      <c r="F2" s="37"/>
      <c r="G2" s="37"/>
      <c r="H2" s="37"/>
      <c r="I2" s="38"/>
      <c r="J2" s="38"/>
      <c r="K2" s="38"/>
    </row>
    <row r="3" spans="1:11" ht="45.75" customHeight="1">
      <c r="A3" s="39" t="s">
        <v>30</v>
      </c>
      <c r="B3" s="40"/>
      <c r="C3" s="40"/>
      <c r="D3" s="40"/>
      <c r="E3" s="40"/>
      <c r="F3" s="40"/>
      <c r="G3" s="40"/>
      <c r="H3" s="40"/>
      <c r="I3" s="38"/>
      <c r="J3" s="38"/>
      <c r="K3" s="38"/>
    </row>
    <row r="4" spans="1:11" ht="12.75">
      <c r="A4" s="31"/>
      <c r="B4" s="31"/>
      <c r="C4" s="31"/>
      <c r="D4" s="32"/>
      <c r="E4" s="12" t="s">
        <v>25</v>
      </c>
      <c r="F4" s="12" t="s">
        <v>26</v>
      </c>
      <c r="G4" s="12" t="s">
        <v>0</v>
      </c>
      <c r="H4" s="12" t="s">
        <v>4</v>
      </c>
      <c r="I4" s="12" t="s">
        <v>3</v>
      </c>
      <c r="J4" s="12" t="s">
        <v>10</v>
      </c>
      <c r="K4" s="12" t="s">
        <v>11</v>
      </c>
    </row>
    <row r="5" spans="1:11" ht="38.25">
      <c r="A5" s="27" t="s">
        <v>5</v>
      </c>
      <c r="B5" s="27" t="s">
        <v>15</v>
      </c>
      <c r="C5" s="28" t="s">
        <v>14</v>
      </c>
      <c r="D5" s="28" t="s">
        <v>16</v>
      </c>
      <c r="E5" s="29" t="s">
        <v>18</v>
      </c>
      <c r="F5" s="14" t="s">
        <v>27</v>
      </c>
      <c r="G5" s="30" t="s">
        <v>17</v>
      </c>
      <c r="H5" s="30" t="s">
        <v>2</v>
      </c>
      <c r="I5" s="30" t="s">
        <v>13</v>
      </c>
      <c r="J5" s="29" t="s">
        <v>1</v>
      </c>
      <c r="K5" s="12" t="s">
        <v>12</v>
      </c>
    </row>
    <row r="6" spans="1:11" ht="34.5" customHeight="1">
      <c r="A6" s="12">
        <v>1</v>
      </c>
      <c r="B6" s="35" t="s">
        <v>36</v>
      </c>
      <c r="C6" s="12"/>
      <c r="D6" s="12"/>
      <c r="E6" s="15" t="s">
        <v>29</v>
      </c>
      <c r="F6" s="15">
        <v>1</v>
      </c>
      <c r="G6" s="34">
        <v>0</v>
      </c>
      <c r="H6" s="34">
        <f>ROUND(F6*G6,2)</f>
        <v>0</v>
      </c>
      <c r="I6" s="34">
        <f>(K6-H6)</f>
        <v>0</v>
      </c>
      <c r="J6" s="34">
        <f aca="true" t="shared" si="0" ref="J6:K9">(G6*1.23)</f>
        <v>0</v>
      </c>
      <c r="K6" s="34">
        <f t="shared" si="0"/>
        <v>0</v>
      </c>
    </row>
    <row r="7" spans="1:11" ht="57" customHeight="1">
      <c r="A7" s="12">
        <v>2</v>
      </c>
      <c r="B7" s="36" t="s">
        <v>33</v>
      </c>
      <c r="C7" s="12"/>
      <c r="D7" s="12"/>
      <c r="E7" s="15" t="s">
        <v>29</v>
      </c>
      <c r="F7" s="15">
        <v>1</v>
      </c>
      <c r="G7" s="34">
        <v>0</v>
      </c>
      <c r="H7" s="34">
        <f>ROUND(F7*G7,2)</f>
        <v>0</v>
      </c>
      <c r="I7" s="34">
        <f>(K7-H7)</f>
        <v>0</v>
      </c>
      <c r="J7" s="34">
        <f t="shared" si="0"/>
        <v>0</v>
      </c>
      <c r="K7" s="34">
        <f t="shared" si="0"/>
        <v>0</v>
      </c>
    </row>
    <row r="8" spans="1:13" ht="56.25" customHeight="1">
      <c r="A8" s="12">
        <v>3</v>
      </c>
      <c r="B8" s="35" t="s">
        <v>35</v>
      </c>
      <c r="C8" s="12"/>
      <c r="D8" s="12"/>
      <c r="E8" s="15" t="s">
        <v>29</v>
      </c>
      <c r="F8" s="15">
        <v>1</v>
      </c>
      <c r="G8" s="34">
        <v>0</v>
      </c>
      <c r="H8" s="34">
        <f>ROUND(F8*G8,2)</f>
        <v>0</v>
      </c>
      <c r="I8" s="34">
        <f>(K8-H8)</f>
        <v>0</v>
      </c>
      <c r="J8" s="34">
        <f t="shared" si="0"/>
        <v>0</v>
      </c>
      <c r="K8" s="34">
        <f t="shared" si="0"/>
        <v>0</v>
      </c>
      <c r="L8" s="33"/>
      <c r="M8" s="33"/>
    </row>
    <row r="9" spans="1:11" ht="51" customHeight="1">
      <c r="A9" s="12">
        <v>4</v>
      </c>
      <c r="B9" s="35" t="s">
        <v>34</v>
      </c>
      <c r="C9" s="12"/>
      <c r="D9" s="12"/>
      <c r="E9" s="15" t="s">
        <v>29</v>
      </c>
      <c r="F9" s="15">
        <v>1</v>
      </c>
      <c r="G9" s="34">
        <v>0</v>
      </c>
      <c r="H9" s="34">
        <f>ROUND(F9*G9,2)</f>
        <v>0</v>
      </c>
      <c r="I9" s="34">
        <f>(K9-H9)</f>
        <v>0</v>
      </c>
      <c r="J9" s="34">
        <f t="shared" si="0"/>
        <v>0</v>
      </c>
      <c r="K9" s="34">
        <f t="shared" si="0"/>
        <v>0</v>
      </c>
    </row>
    <row r="10" spans="1:11" ht="33" customHeight="1">
      <c r="A10" s="41" t="s">
        <v>32</v>
      </c>
      <c r="B10" s="42"/>
      <c r="C10" s="42"/>
      <c r="D10" s="42"/>
      <c r="E10" s="42"/>
      <c r="F10" s="42"/>
      <c r="G10" s="16" t="s">
        <v>6</v>
      </c>
      <c r="H10" s="16"/>
      <c r="I10" s="17"/>
      <c r="J10" s="17"/>
      <c r="K10" s="18"/>
    </row>
    <row r="11" spans="1:11" ht="36" customHeight="1" thickBot="1">
      <c r="A11" s="42"/>
      <c r="B11" s="42"/>
      <c r="C11" s="42"/>
      <c r="D11" s="42"/>
      <c r="E11" s="42"/>
      <c r="F11" s="42"/>
      <c r="G11" s="19"/>
      <c r="H11" s="20" t="s">
        <v>7</v>
      </c>
      <c r="I11" s="21">
        <f>SUM(I10:I10)</f>
        <v>0</v>
      </c>
      <c r="J11" s="22"/>
      <c r="K11" s="23"/>
    </row>
    <row r="12" spans="1:11" ht="35.25" customHeight="1" thickBot="1">
      <c r="A12" s="42"/>
      <c r="B12" s="42"/>
      <c r="C12" s="42"/>
      <c r="D12" s="42"/>
      <c r="E12" s="42"/>
      <c r="F12" s="42"/>
      <c r="G12" s="24"/>
      <c r="H12" s="17"/>
      <c r="I12" s="18"/>
      <c r="J12" s="25" t="s">
        <v>8</v>
      </c>
      <c r="K12" s="26">
        <f>SUM(K10:K11)</f>
        <v>0</v>
      </c>
    </row>
    <row r="13" spans="1:11" ht="12.75">
      <c r="A13" s="43"/>
      <c r="B13" s="43"/>
      <c r="C13" s="43"/>
      <c r="D13" s="43"/>
      <c r="E13" s="43"/>
      <c r="F13" s="43"/>
      <c r="G13" s="44"/>
      <c r="H13" s="49"/>
      <c r="I13" s="52" t="s">
        <v>9</v>
      </c>
      <c r="J13" s="53"/>
      <c r="K13" s="54"/>
    </row>
    <row r="14" spans="1:11" ht="12.75">
      <c r="A14" s="45"/>
      <c r="B14" s="45"/>
      <c r="C14" s="45"/>
      <c r="D14" s="45"/>
      <c r="E14" s="45"/>
      <c r="F14" s="45"/>
      <c r="G14" s="46"/>
      <c r="H14" s="50"/>
      <c r="I14" s="52"/>
      <c r="J14" s="53"/>
      <c r="K14" s="54"/>
    </row>
    <row r="15" spans="1:11" ht="12.75">
      <c r="A15" s="47"/>
      <c r="B15" s="47"/>
      <c r="C15" s="47"/>
      <c r="D15" s="47"/>
      <c r="E15" s="47"/>
      <c r="F15" s="47"/>
      <c r="G15" s="48"/>
      <c r="H15" s="51"/>
      <c r="I15" s="55"/>
      <c r="J15" s="56"/>
      <c r="K15" s="57"/>
    </row>
  </sheetData>
  <sheetProtection/>
  <mergeCells count="7">
    <mergeCell ref="A1:H2"/>
    <mergeCell ref="I1:K3"/>
    <mergeCell ref="A3:H3"/>
    <mergeCell ref="A10:F12"/>
    <mergeCell ref="A13:G15"/>
    <mergeCell ref="H13:H15"/>
    <mergeCell ref="I13:K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H27" sqref="H27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" t="s">
        <v>19</v>
      </c>
      <c r="C1" s="2"/>
      <c r="D1" s="7"/>
      <c r="E1" s="7"/>
    </row>
    <row r="2" spans="2:5" ht="12.75">
      <c r="B2" s="1" t="s">
        <v>20</v>
      </c>
      <c r="C2" s="2"/>
      <c r="D2" s="7"/>
      <c r="E2" s="7"/>
    </row>
    <row r="3" spans="2:5" ht="12.75">
      <c r="B3" s="3"/>
      <c r="C3" s="3"/>
      <c r="D3" s="8"/>
      <c r="E3" s="8"/>
    </row>
    <row r="4" spans="2:5" ht="51">
      <c r="B4" s="4" t="s">
        <v>21</v>
      </c>
      <c r="C4" s="3"/>
      <c r="D4" s="8"/>
      <c r="E4" s="8"/>
    </row>
    <row r="5" spans="2:5" ht="12.75">
      <c r="B5" s="3"/>
      <c r="C5" s="3"/>
      <c r="D5" s="8"/>
      <c r="E5" s="8"/>
    </row>
    <row r="6" spans="2:5" ht="25.5">
      <c r="B6" s="1" t="s">
        <v>22</v>
      </c>
      <c r="C6" s="2"/>
      <c r="D6" s="7"/>
      <c r="E6" s="9" t="s">
        <v>23</v>
      </c>
    </row>
    <row r="7" spans="2:5" ht="13.5" thickBot="1">
      <c r="B7" s="3"/>
      <c r="C7" s="3"/>
      <c r="D7" s="8"/>
      <c r="E7" s="8"/>
    </row>
    <row r="8" spans="2:5" ht="39" thickBot="1">
      <c r="B8" s="5" t="s">
        <v>24</v>
      </c>
      <c r="C8" s="6"/>
      <c r="D8" s="10"/>
      <c r="E8" s="11">
        <v>2</v>
      </c>
    </row>
    <row r="9" spans="2:5" ht="12.75">
      <c r="B9" s="3"/>
      <c r="C9" s="3"/>
      <c r="D9" s="8"/>
      <c r="E9" s="8"/>
    </row>
    <row r="10" spans="2:5" ht="12.75">
      <c r="B10" s="3"/>
      <c r="C10" s="3"/>
      <c r="D10" s="8"/>
      <c r="E10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2016-06-29T10:23:02Z</cp:lastPrinted>
  <dcterms:created xsi:type="dcterms:W3CDTF">2012-02-10T11:34:38Z</dcterms:created>
  <dcterms:modified xsi:type="dcterms:W3CDTF">2016-06-30T08:45:52Z</dcterms:modified>
  <cp:category/>
  <cp:version/>
  <cp:contentType/>
  <cp:contentStatus/>
</cp:coreProperties>
</file>